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2" sheetId="2" r:id="rId1"/>
  </sheets>
  <calcPr calcId="152511"/>
</workbook>
</file>

<file path=xl/calcChain.xml><?xml version="1.0" encoding="utf-8"?>
<calcChain xmlns="http://schemas.openxmlformats.org/spreadsheetml/2006/main">
  <c r="P23" i="2" l="1"/>
  <c r="P22" i="2"/>
  <c r="P21" i="2"/>
  <c r="P20" i="2"/>
  <c r="P19" i="2"/>
  <c r="P18" i="2"/>
  <c r="P17" i="2"/>
  <c r="P16" i="2"/>
  <c r="P15" i="2"/>
  <c r="P14" i="2"/>
</calcChain>
</file>

<file path=xl/sharedStrings.xml><?xml version="1.0" encoding="utf-8"?>
<sst xmlns="http://schemas.openxmlformats.org/spreadsheetml/2006/main" count="388" uniqueCount="156">
  <si>
    <t>序号</t>
    <phoneticPr fontId="2" type="noConversion"/>
  </si>
  <si>
    <t>考生姓名</t>
    <phoneticPr fontId="2" type="noConversion"/>
  </si>
  <si>
    <t>考生报名号</t>
    <phoneticPr fontId="2" type="noConversion"/>
  </si>
  <si>
    <t>学院代码</t>
    <phoneticPr fontId="2" type="noConversion"/>
  </si>
  <si>
    <t>学院名称</t>
    <phoneticPr fontId="2" type="noConversion"/>
  </si>
  <si>
    <t>专业代码</t>
    <phoneticPr fontId="2" type="noConversion"/>
  </si>
  <si>
    <t>专业名称</t>
    <phoneticPr fontId="2" type="noConversion"/>
  </si>
  <si>
    <t>研究方向代码</t>
    <phoneticPr fontId="2" type="noConversion"/>
  </si>
  <si>
    <t>研究方向名称</t>
    <phoneticPr fontId="2" type="noConversion"/>
  </si>
  <si>
    <t>报考导师</t>
    <phoneticPr fontId="2" type="noConversion"/>
  </si>
  <si>
    <t xml:space="preserve">学习形式
(全日制)       </t>
    <phoneticPr fontId="2" type="noConversion"/>
  </si>
  <si>
    <t>类别
（定向/非定向）</t>
    <phoneticPr fontId="2" type="noConversion"/>
  </si>
  <si>
    <t>笔试成绩(百分制)</t>
  </si>
  <si>
    <t>面试成绩(百分制)</t>
  </si>
  <si>
    <t>总成绩(百分制)</t>
  </si>
  <si>
    <t>备注（审核录取、少骨、联合培养、海南专项、科研博士等）</t>
  </si>
  <si>
    <t>理学院</t>
    <phoneticPr fontId="2" type="noConversion"/>
  </si>
  <si>
    <t>080100</t>
    <phoneticPr fontId="2" type="noConversion"/>
  </si>
  <si>
    <t>力学</t>
    <phoneticPr fontId="2" type="noConversion"/>
  </si>
  <si>
    <t>全日制</t>
    <phoneticPr fontId="2" type="noConversion"/>
  </si>
  <si>
    <t>非定向</t>
    <phoneticPr fontId="2" type="noConversion"/>
  </si>
  <si>
    <t>申请-考核</t>
    <phoneticPr fontId="2" type="noConversion"/>
  </si>
  <si>
    <t>吴珞祺</t>
    <phoneticPr fontId="2" type="noConversion"/>
  </si>
  <si>
    <t>直博</t>
    <phoneticPr fontId="2" type="noConversion"/>
  </si>
  <si>
    <t>012</t>
    <phoneticPr fontId="2" type="noConversion"/>
  </si>
  <si>
    <t>04</t>
    <phoneticPr fontId="2" type="noConversion"/>
  </si>
  <si>
    <t>直博/提前攻博/申请-审核/申请-考核</t>
    <phoneticPr fontId="2" type="noConversion"/>
  </si>
  <si>
    <t>翟鹏程</t>
    <phoneticPr fontId="2" type="noConversion"/>
  </si>
  <si>
    <t>高冬梅</t>
    <phoneticPr fontId="2" type="noConversion"/>
  </si>
  <si>
    <t>1049799859</t>
    <phoneticPr fontId="2" type="noConversion"/>
  </si>
  <si>
    <t>理学院</t>
    <phoneticPr fontId="2" type="noConversion"/>
  </si>
  <si>
    <t>070100</t>
    <phoneticPr fontId="2" type="noConversion"/>
  </si>
  <si>
    <t>数学</t>
    <phoneticPr fontId="2" type="noConversion"/>
  </si>
  <si>
    <t>01</t>
    <phoneticPr fontId="2" type="noConversion"/>
  </si>
  <si>
    <t>非线性泛函分析</t>
    <phoneticPr fontId="2" type="noConversion"/>
  </si>
  <si>
    <t>王征平</t>
    <phoneticPr fontId="2" type="noConversion"/>
  </si>
  <si>
    <t>张徐</t>
    <phoneticPr fontId="2" type="noConversion"/>
  </si>
  <si>
    <t>1049799945</t>
    <phoneticPr fontId="2" type="noConversion"/>
  </si>
  <si>
    <t>070100</t>
    <phoneticPr fontId="2" type="noConversion"/>
  </si>
  <si>
    <t>周焕松</t>
    <phoneticPr fontId="2" type="noConversion"/>
  </si>
  <si>
    <t>申请-考核</t>
    <phoneticPr fontId="2" type="noConversion"/>
  </si>
  <si>
    <t>林杰</t>
    <phoneticPr fontId="2" type="noConversion"/>
  </si>
  <si>
    <t>1049799830</t>
    <phoneticPr fontId="2" type="noConversion"/>
  </si>
  <si>
    <t>02</t>
    <phoneticPr fontId="2" type="noConversion"/>
  </si>
  <si>
    <t>偏微分方程</t>
    <phoneticPr fontId="2" type="noConversion"/>
  </si>
  <si>
    <t>王天怡</t>
    <phoneticPr fontId="2" type="noConversion"/>
  </si>
  <si>
    <t>赵勇</t>
    <phoneticPr fontId="2" type="noConversion"/>
  </si>
  <si>
    <t>1049799124</t>
    <phoneticPr fontId="2" type="noConversion"/>
  </si>
  <si>
    <t>复杂系统建模与控制</t>
    <phoneticPr fontId="2" type="noConversion"/>
  </si>
  <si>
    <t>肖新平</t>
    <phoneticPr fontId="2" type="noConversion"/>
  </si>
  <si>
    <t>杨晓伟</t>
    <phoneticPr fontId="2" type="noConversion"/>
  </si>
  <si>
    <t>1049798616</t>
    <phoneticPr fontId="2" type="noConversion"/>
  </si>
  <si>
    <t>06</t>
    <phoneticPr fontId="2" type="noConversion"/>
  </si>
  <si>
    <t>生物统计</t>
    <phoneticPr fontId="2" type="noConversion"/>
  </si>
  <si>
    <t>陈家清</t>
    <phoneticPr fontId="2" type="noConversion"/>
  </si>
  <si>
    <t>吴远达</t>
    <phoneticPr fontId="2" type="noConversion"/>
  </si>
  <si>
    <t>1049799486</t>
    <phoneticPr fontId="2" type="noConversion"/>
  </si>
  <si>
    <t>曾小雨</t>
    <phoneticPr fontId="2" type="noConversion"/>
  </si>
  <si>
    <t>杜梦雪</t>
    <phoneticPr fontId="2" type="noConversion"/>
  </si>
  <si>
    <t>1049798721</t>
    <phoneticPr fontId="2" type="noConversion"/>
  </si>
  <si>
    <t>数学</t>
    <phoneticPr fontId="2" type="noConversion"/>
  </si>
  <si>
    <t>非线性泛函分析</t>
    <phoneticPr fontId="2" type="noConversion"/>
  </si>
  <si>
    <t>徐雄辉</t>
    <phoneticPr fontId="2" type="noConversion"/>
  </si>
  <si>
    <t>1049798791</t>
    <phoneticPr fontId="2" type="noConversion"/>
  </si>
  <si>
    <t>周焕松</t>
    <phoneticPr fontId="2" type="noConversion"/>
  </si>
  <si>
    <t>陈昭</t>
    <phoneticPr fontId="2" type="noConversion"/>
  </si>
  <si>
    <t>1049798862</t>
    <phoneticPr fontId="2" type="noConversion"/>
  </si>
  <si>
    <t>07</t>
    <phoneticPr fontId="2" type="noConversion"/>
  </si>
  <si>
    <t>统计预测与决策</t>
    <phoneticPr fontId="2" type="noConversion"/>
  </si>
  <si>
    <t>饶从军</t>
    <phoneticPr fontId="2" type="noConversion"/>
  </si>
  <si>
    <t>温迪</t>
    <phoneticPr fontId="2" type="noConversion"/>
  </si>
  <si>
    <t>1049799372</t>
    <phoneticPr fontId="2" type="noConversion"/>
  </si>
  <si>
    <t>08</t>
    <phoneticPr fontId="2" type="noConversion"/>
  </si>
  <si>
    <t>人工智能中的优化理论与方法</t>
    <phoneticPr fontId="2" type="noConversion"/>
  </si>
  <si>
    <t>熊盛武</t>
    <phoneticPr fontId="2" type="noConversion"/>
  </si>
  <si>
    <t>唐鹏</t>
    <phoneticPr fontId="2" type="noConversion"/>
  </si>
  <si>
    <t>1049798831</t>
    <phoneticPr fontId="2" type="noConversion"/>
  </si>
  <si>
    <t>012</t>
    <phoneticPr fontId="2" type="noConversion"/>
  </si>
  <si>
    <t>070200</t>
    <phoneticPr fontId="2" type="noConversion"/>
  </si>
  <si>
    <t>物理学</t>
    <phoneticPr fontId="2" type="noConversion"/>
  </si>
  <si>
    <t>光学</t>
    <phoneticPr fontId="2" type="noConversion"/>
  </si>
  <si>
    <t>文晓艳</t>
    <phoneticPr fontId="2" type="noConversion"/>
  </si>
  <si>
    <t>张鸿</t>
    <phoneticPr fontId="2" type="noConversion"/>
  </si>
  <si>
    <t>1049798458</t>
    <phoneticPr fontId="2" type="noConversion"/>
  </si>
  <si>
    <t>05</t>
    <phoneticPr fontId="2" type="noConversion"/>
  </si>
  <si>
    <t>无线电物理</t>
    <phoneticPr fontId="2" type="noConversion"/>
  </si>
  <si>
    <t>何大平</t>
    <phoneticPr fontId="2" type="noConversion"/>
  </si>
  <si>
    <t>定向</t>
    <phoneticPr fontId="2" type="noConversion"/>
  </si>
  <si>
    <t>张清</t>
    <phoneticPr fontId="2" type="noConversion"/>
  </si>
  <si>
    <t>1049799024</t>
    <phoneticPr fontId="2" type="noConversion"/>
  </si>
  <si>
    <t>03</t>
    <phoneticPr fontId="2" type="noConversion"/>
  </si>
  <si>
    <t>凝聚态物理</t>
    <phoneticPr fontId="2" type="noConversion"/>
  </si>
  <si>
    <t>黄海军</t>
    <phoneticPr fontId="2" type="noConversion"/>
  </si>
  <si>
    <t>沈隆辉</t>
    <phoneticPr fontId="2" type="noConversion"/>
  </si>
  <si>
    <t>1049799963</t>
    <phoneticPr fontId="2" type="noConversion"/>
  </si>
  <si>
    <t>郭斌</t>
    <phoneticPr fontId="2" type="noConversion"/>
  </si>
  <si>
    <t>王宇超</t>
    <phoneticPr fontId="2" type="noConversion"/>
  </si>
  <si>
    <t>1049798926</t>
    <phoneticPr fontId="2" type="noConversion"/>
  </si>
  <si>
    <t>光学</t>
    <phoneticPr fontId="2" type="noConversion"/>
  </si>
  <si>
    <t>吕海飞</t>
    <phoneticPr fontId="2" type="noConversion"/>
  </si>
  <si>
    <t>赵立芬</t>
    <phoneticPr fontId="2" type="noConversion"/>
  </si>
  <si>
    <t>1049798913</t>
    <phoneticPr fontId="2" type="noConversion"/>
  </si>
  <si>
    <t>等离子体物理</t>
    <phoneticPr fontId="2" type="noConversion"/>
  </si>
  <si>
    <t>张雅</t>
    <phoneticPr fontId="2" type="noConversion"/>
  </si>
  <si>
    <t>刘自强</t>
    <phoneticPr fontId="2" type="noConversion"/>
  </si>
  <si>
    <t>1049799420</t>
    <phoneticPr fontId="2" type="noConversion"/>
  </si>
  <si>
    <t>陈志宏</t>
    <phoneticPr fontId="2" type="noConversion"/>
  </si>
  <si>
    <t>非定向</t>
    <phoneticPr fontId="2" type="noConversion"/>
  </si>
  <si>
    <t>郑重</t>
    <phoneticPr fontId="2" type="noConversion"/>
  </si>
  <si>
    <t>1049799867</t>
    <phoneticPr fontId="2" type="noConversion"/>
  </si>
  <si>
    <t>物理学</t>
    <phoneticPr fontId="2" type="noConversion"/>
  </si>
  <si>
    <t>黎敏</t>
    <phoneticPr fontId="2" type="noConversion"/>
  </si>
  <si>
    <t>定向</t>
    <phoneticPr fontId="2" type="noConversion"/>
  </si>
  <si>
    <t>张雪雪</t>
    <phoneticPr fontId="2" type="noConversion"/>
  </si>
  <si>
    <t>1049799535</t>
    <phoneticPr fontId="2" type="noConversion"/>
  </si>
  <si>
    <t>叶雅婷</t>
    <phoneticPr fontId="2" type="noConversion"/>
  </si>
  <si>
    <t>1049798915</t>
    <phoneticPr fontId="2" type="noConversion"/>
  </si>
  <si>
    <t>理论物理</t>
    <phoneticPr fontId="2" type="noConversion"/>
  </si>
  <si>
    <t>熊波</t>
    <phoneticPr fontId="2" type="noConversion"/>
  </si>
  <si>
    <t>黄写格</t>
    <phoneticPr fontId="2" type="noConversion"/>
  </si>
  <si>
    <t>1049799904</t>
    <phoneticPr fontId="2" type="noConversion"/>
  </si>
  <si>
    <t>新材料力学</t>
    <phoneticPr fontId="2" type="noConversion"/>
  </si>
  <si>
    <t>李国栋</t>
    <phoneticPr fontId="2" type="noConversion"/>
  </si>
  <si>
    <t>蔡焕春</t>
    <phoneticPr fontId="2" type="noConversion"/>
  </si>
  <si>
    <t>1049799043</t>
    <phoneticPr fontId="2" type="noConversion"/>
  </si>
  <si>
    <t>03</t>
    <phoneticPr fontId="2" type="noConversion"/>
  </si>
  <si>
    <t>复合材料力学</t>
    <phoneticPr fontId="2" type="noConversion"/>
  </si>
  <si>
    <t>吕林女</t>
    <phoneticPr fontId="2" type="noConversion"/>
  </si>
  <si>
    <t>袁成</t>
    <phoneticPr fontId="2" type="noConversion"/>
  </si>
  <si>
    <t>1049799596</t>
    <phoneticPr fontId="2" type="noConversion"/>
  </si>
  <si>
    <t>复合材料结构与应用</t>
    <phoneticPr fontId="2" type="noConversion"/>
  </si>
  <si>
    <t>刘记立</t>
    <phoneticPr fontId="2" type="noConversion"/>
  </si>
  <si>
    <t>周鹏</t>
    <phoneticPr fontId="2" type="noConversion"/>
  </si>
  <si>
    <t>1049799184</t>
    <phoneticPr fontId="2" type="noConversion"/>
  </si>
  <si>
    <t>080100</t>
    <phoneticPr fontId="2" type="noConversion"/>
  </si>
  <si>
    <t>张江涛</t>
    <phoneticPr fontId="2" type="noConversion"/>
  </si>
  <si>
    <t>张皓然</t>
    <phoneticPr fontId="2" type="noConversion"/>
  </si>
  <si>
    <t>1049799533</t>
    <phoneticPr fontId="2" type="noConversion"/>
  </si>
  <si>
    <t>06</t>
    <phoneticPr fontId="2" type="noConversion"/>
  </si>
  <si>
    <t>计算力学</t>
    <phoneticPr fontId="2" type="noConversion"/>
  </si>
  <si>
    <t>刘立胜</t>
    <phoneticPr fontId="2" type="noConversion"/>
  </si>
  <si>
    <t>李元哲</t>
    <phoneticPr fontId="2" type="noConversion"/>
  </si>
  <si>
    <t>1049799528</t>
    <phoneticPr fontId="2" type="noConversion"/>
  </si>
  <si>
    <t>傅正义</t>
    <phoneticPr fontId="2" type="noConversion"/>
  </si>
  <si>
    <t>王健</t>
    <phoneticPr fontId="2" type="noConversion"/>
  </si>
  <si>
    <t>1049798598</t>
    <phoneticPr fontId="2" type="noConversion"/>
  </si>
  <si>
    <t>智能材料结构力学</t>
    <phoneticPr fontId="2" type="noConversion"/>
  </si>
  <si>
    <t>方岱宁</t>
    <phoneticPr fontId="2" type="noConversion"/>
  </si>
  <si>
    <t>汪钰文</t>
    <phoneticPr fontId="2" type="noConversion"/>
  </si>
  <si>
    <t>1049799742</t>
    <phoneticPr fontId="2" type="noConversion"/>
  </si>
  <si>
    <t>王洪磊</t>
    <phoneticPr fontId="2" type="noConversion"/>
  </si>
  <si>
    <t>1049798429</t>
    <phoneticPr fontId="2" type="noConversion"/>
  </si>
  <si>
    <t>胡江宇</t>
    <phoneticPr fontId="2" type="noConversion"/>
  </si>
  <si>
    <t>1049700000</t>
    <phoneticPr fontId="2" type="noConversion"/>
  </si>
  <si>
    <t>武汉理工大学理学院2022年博士研究生成绩公示</t>
    <phoneticPr fontId="2" type="noConversion"/>
  </si>
  <si>
    <t>新材料力学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</si>
</sst>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6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X13" sqref="X13"/>
    </sheetView>
  </sheetViews>
  <sheetFormatPr defaultColWidth="9" defaultRowHeight="13.5" x14ac:dyDescent="0.15"/>
  <cols>
    <col min="1" max="1" width="5.625" style="1" customWidth="1"/>
    <col min="2" max="2" width="11.25" style="1" customWidth="1"/>
    <col min="3" max="3" width="13.875" style="1" customWidth="1"/>
    <col min="4" max="4" width="8.375" style="7" customWidth="1"/>
    <col min="5" max="5" width="10.375" style="1" customWidth="1"/>
    <col min="6" max="6" width="10.875" style="7" customWidth="1"/>
    <col min="7" max="7" width="10.125" style="1" customWidth="1"/>
    <col min="8" max="8" width="5.625" style="1" customWidth="1"/>
    <col min="9" max="9" width="14.625" style="1" customWidth="1"/>
    <col min="10" max="10" width="9.625" style="1" customWidth="1"/>
    <col min="11" max="11" width="8.625" style="29" customWidth="1"/>
    <col min="12" max="12" width="11.625" style="8" customWidth="1"/>
    <col min="13" max="13" width="10.625" style="8" customWidth="1"/>
    <col min="14" max="14" width="8.125" style="9" customWidth="1"/>
    <col min="15" max="15" width="8.875" style="9" customWidth="1"/>
    <col min="16" max="16" width="7.875" style="9" customWidth="1"/>
    <col min="17" max="17" width="12.75" style="8" customWidth="1"/>
    <col min="18" max="18" width="11.25" style="1" bestFit="1" customWidth="1"/>
    <col min="19" max="16384" width="9" style="1"/>
  </cols>
  <sheetData>
    <row r="1" spans="1:18" ht="22.5" x14ac:dyDescent="0.15">
      <c r="A1" s="23" t="s">
        <v>154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s="2" customFormat="1" ht="91.5" customHeight="1" x14ac:dyDescent="0.15">
      <c r="A2" s="10" t="s">
        <v>0</v>
      </c>
      <c r="B2" s="10" t="s">
        <v>1</v>
      </c>
      <c r="C2" s="10" t="s">
        <v>2</v>
      </c>
      <c r="D2" s="11" t="s">
        <v>3</v>
      </c>
      <c r="E2" s="10" t="s">
        <v>4</v>
      </c>
      <c r="F2" s="11" t="s">
        <v>5</v>
      </c>
      <c r="G2" s="10" t="s">
        <v>6</v>
      </c>
      <c r="H2" s="10" t="s">
        <v>7</v>
      </c>
      <c r="I2" s="10" t="s">
        <v>8</v>
      </c>
      <c r="J2" s="12" t="s">
        <v>9</v>
      </c>
      <c r="K2" s="28" t="s">
        <v>10</v>
      </c>
      <c r="L2" s="10" t="s">
        <v>11</v>
      </c>
      <c r="M2" s="10" t="s">
        <v>26</v>
      </c>
      <c r="N2" s="13" t="s">
        <v>12</v>
      </c>
      <c r="O2" s="13" t="s">
        <v>13</v>
      </c>
      <c r="P2" s="14" t="s">
        <v>14</v>
      </c>
      <c r="Q2" s="12" t="s">
        <v>15</v>
      </c>
    </row>
    <row r="3" spans="1:18" s="27" customFormat="1" ht="12" x14ac:dyDescent="0.15">
      <c r="A3" s="24">
        <v>1</v>
      </c>
      <c r="B3" s="24" t="s">
        <v>22</v>
      </c>
      <c r="C3" s="24"/>
      <c r="D3" s="25" t="s">
        <v>24</v>
      </c>
      <c r="E3" s="24" t="s">
        <v>16</v>
      </c>
      <c r="F3" s="24" t="s">
        <v>17</v>
      </c>
      <c r="G3" s="24" t="s">
        <v>18</v>
      </c>
      <c r="H3" s="24">
        <v>1</v>
      </c>
      <c r="I3" s="24" t="s">
        <v>155</v>
      </c>
      <c r="J3" s="24" t="s">
        <v>27</v>
      </c>
      <c r="K3" s="24" t="s">
        <v>19</v>
      </c>
      <c r="L3" s="24" t="s">
        <v>20</v>
      </c>
      <c r="M3" s="24" t="s">
        <v>23</v>
      </c>
      <c r="N3" s="26"/>
      <c r="O3" s="26"/>
      <c r="P3" s="26"/>
      <c r="Q3" s="24"/>
    </row>
    <row r="4" spans="1:18" s="5" customFormat="1" ht="12" x14ac:dyDescent="0.15">
      <c r="A4" s="4">
        <v>2</v>
      </c>
      <c r="B4" s="3" t="s">
        <v>28</v>
      </c>
      <c r="C4" s="3" t="s">
        <v>29</v>
      </c>
      <c r="D4" s="15" t="s">
        <v>24</v>
      </c>
      <c r="E4" s="3" t="s">
        <v>30</v>
      </c>
      <c r="F4" s="15" t="s">
        <v>31</v>
      </c>
      <c r="G4" s="3" t="s">
        <v>32</v>
      </c>
      <c r="H4" s="15" t="s">
        <v>33</v>
      </c>
      <c r="I4" s="3" t="s">
        <v>34</v>
      </c>
      <c r="J4" s="3" t="s">
        <v>35</v>
      </c>
      <c r="K4" s="24" t="s">
        <v>19</v>
      </c>
      <c r="L4" s="3" t="s">
        <v>20</v>
      </c>
      <c r="M4" s="3" t="s">
        <v>21</v>
      </c>
      <c r="N4" s="16">
        <v>76</v>
      </c>
      <c r="O4" s="16">
        <v>90.333333333333329</v>
      </c>
      <c r="P4" s="16">
        <v>83.166666666666657</v>
      </c>
      <c r="Q4" s="3"/>
    </row>
    <row r="5" spans="1:18" s="5" customFormat="1" ht="12" x14ac:dyDescent="0.15">
      <c r="A5" s="4">
        <v>3</v>
      </c>
      <c r="B5" s="3" t="s">
        <v>36</v>
      </c>
      <c r="C5" s="3" t="s">
        <v>37</v>
      </c>
      <c r="D5" s="15" t="s">
        <v>24</v>
      </c>
      <c r="E5" s="3" t="s">
        <v>16</v>
      </c>
      <c r="F5" s="15" t="s">
        <v>38</v>
      </c>
      <c r="G5" s="3" t="s">
        <v>32</v>
      </c>
      <c r="H5" s="3" t="s">
        <v>33</v>
      </c>
      <c r="I5" s="3" t="s">
        <v>34</v>
      </c>
      <c r="J5" s="3" t="s">
        <v>39</v>
      </c>
      <c r="K5" s="24" t="s">
        <v>19</v>
      </c>
      <c r="L5" s="3" t="s">
        <v>20</v>
      </c>
      <c r="M5" s="3" t="s">
        <v>40</v>
      </c>
      <c r="N5" s="16">
        <v>70</v>
      </c>
      <c r="O5" s="16">
        <v>91.666666666666671</v>
      </c>
      <c r="P5" s="16">
        <v>80.833333333333343</v>
      </c>
      <c r="Q5" s="3"/>
    </row>
    <row r="6" spans="1:18" s="5" customFormat="1" ht="12" x14ac:dyDescent="0.15">
      <c r="A6" s="4">
        <v>4</v>
      </c>
      <c r="B6" s="3" t="s">
        <v>41</v>
      </c>
      <c r="C6" s="3" t="s">
        <v>42</v>
      </c>
      <c r="D6" s="15" t="s">
        <v>24</v>
      </c>
      <c r="E6" s="3" t="s">
        <v>16</v>
      </c>
      <c r="F6" s="15" t="s">
        <v>38</v>
      </c>
      <c r="G6" s="3" t="s">
        <v>32</v>
      </c>
      <c r="H6" s="3" t="s">
        <v>43</v>
      </c>
      <c r="I6" s="3" t="s">
        <v>44</v>
      </c>
      <c r="J6" s="3" t="s">
        <v>45</v>
      </c>
      <c r="K6" s="24" t="s">
        <v>19</v>
      </c>
      <c r="L6" s="3" t="s">
        <v>20</v>
      </c>
      <c r="M6" s="3" t="s">
        <v>21</v>
      </c>
      <c r="N6" s="16">
        <v>67</v>
      </c>
      <c r="O6" s="16">
        <v>93</v>
      </c>
      <c r="P6" s="16">
        <v>80</v>
      </c>
      <c r="Q6" s="3"/>
    </row>
    <row r="7" spans="1:18" s="5" customFormat="1" ht="24" x14ac:dyDescent="0.15">
      <c r="A7" s="4">
        <v>5</v>
      </c>
      <c r="B7" s="3" t="s">
        <v>46</v>
      </c>
      <c r="C7" s="3" t="s">
        <v>47</v>
      </c>
      <c r="D7" s="15" t="s">
        <v>24</v>
      </c>
      <c r="E7" s="3" t="s">
        <v>16</v>
      </c>
      <c r="F7" s="15" t="s">
        <v>38</v>
      </c>
      <c r="G7" s="3" t="s">
        <v>32</v>
      </c>
      <c r="H7" s="15" t="s">
        <v>25</v>
      </c>
      <c r="I7" s="3" t="s">
        <v>48</v>
      </c>
      <c r="J7" s="3" t="s">
        <v>49</v>
      </c>
      <c r="K7" s="24" t="s">
        <v>19</v>
      </c>
      <c r="L7" s="3" t="s">
        <v>20</v>
      </c>
      <c r="M7" s="3" t="s">
        <v>21</v>
      </c>
      <c r="N7" s="16">
        <v>59</v>
      </c>
      <c r="O7" s="16">
        <v>93</v>
      </c>
      <c r="P7" s="16">
        <v>76</v>
      </c>
      <c r="Q7" s="3"/>
    </row>
    <row r="8" spans="1:18" s="5" customFormat="1" ht="12" x14ac:dyDescent="0.15">
      <c r="A8" s="4">
        <v>6</v>
      </c>
      <c r="B8" s="3" t="s">
        <v>50</v>
      </c>
      <c r="C8" s="3" t="s">
        <v>51</v>
      </c>
      <c r="D8" s="15" t="s">
        <v>24</v>
      </c>
      <c r="E8" s="3" t="s">
        <v>16</v>
      </c>
      <c r="F8" s="15" t="s">
        <v>31</v>
      </c>
      <c r="G8" s="3" t="s">
        <v>32</v>
      </c>
      <c r="H8" s="3" t="s">
        <v>52</v>
      </c>
      <c r="I8" s="3" t="s">
        <v>53</v>
      </c>
      <c r="J8" s="3" t="s">
        <v>54</v>
      </c>
      <c r="K8" s="24" t="s">
        <v>19</v>
      </c>
      <c r="L8" s="3" t="s">
        <v>20</v>
      </c>
      <c r="M8" s="3" t="s">
        <v>21</v>
      </c>
      <c r="N8" s="17"/>
      <c r="O8" s="16">
        <v>75.666666666666671</v>
      </c>
      <c r="P8" s="16">
        <v>75.7</v>
      </c>
      <c r="Q8" s="3"/>
    </row>
    <row r="9" spans="1:18" s="5" customFormat="1" ht="12" x14ac:dyDescent="0.15">
      <c r="A9" s="4">
        <v>7</v>
      </c>
      <c r="B9" s="3" t="s">
        <v>55</v>
      </c>
      <c r="C9" s="3" t="s">
        <v>56</v>
      </c>
      <c r="D9" s="15" t="s">
        <v>24</v>
      </c>
      <c r="E9" s="3" t="s">
        <v>16</v>
      </c>
      <c r="F9" s="15" t="s">
        <v>31</v>
      </c>
      <c r="G9" s="3" t="s">
        <v>32</v>
      </c>
      <c r="H9" s="15" t="s">
        <v>33</v>
      </c>
      <c r="I9" s="3" t="s">
        <v>34</v>
      </c>
      <c r="J9" s="3" t="s">
        <v>57</v>
      </c>
      <c r="K9" s="24" t="s">
        <v>19</v>
      </c>
      <c r="L9" s="3" t="s">
        <v>20</v>
      </c>
      <c r="M9" s="3" t="s">
        <v>21</v>
      </c>
      <c r="N9" s="16">
        <v>81</v>
      </c>
      <c r="O9" s="16">
        <v>69.333333333333329</v>
      </c>
      <c r="P9" s="16">
        <v>75.166666666666657</v>
      </c>
      <c r="Q9" s="3"/>
    </row>
    <row r="10" spans="1:18" s="5" customFormat="1" ht="12" x14ac:dyDescent="0.15">
      <c r="A10" s="4">
        <v>8</v>
      </c>
      <c r="B10" s="3" t="s">
        <v>58</v>
      </c>
      <c r="C10" s="3" t="s">
        <v>59</v>
      </c>
      <c r="D10" s="15" t="s">
        <v>24</v>
      </c>
      <c r="E10" s="3" t="s">
        <v>30</v>
      </c>
      <c r="F10" s="15" t="s">
        <v>38</v>
      </c>
      <c r="G10" s="3" t="s">
        <v>60</v>
      </c>
      <c r="H10" s="3" t="s">
        <v>33</v>
      </c>
      <c r="I10" s="3" t="s">
        <v>61</v>
      </c>
      <c r="J10" s="3" t="s">
        <v>35</v>
      </c>
      <c r="K10" s="24" t="s">
        <v>19</v>
      </c>
      <c r="L10" s="3" t="s">
        <v>20</v>
      </c>
      <c r="M10" s="3" t="s">
        <v>21</v>
      </c>
      <c r="N10" s="16">
        <v>62</v>
      </c>
      <c r="O10" s="16">
        <v>80.666666666666671</v>
      </c>
      <c r="P10" s="16">
        <v>71.333333333333343</v>
      </c>
      <c r="Q10" s="3"/>
    </row>
    <row r="11" spans="1:18" s="5" customFormat="1" ht="12" x14ac:dyDescent="0.15">
      <c r="A11" s="4">
        <v>9</v>
      </c>
      <c r="B11" s="3" t="s">
        <v>62</v>
      </c>
      <c r="C11" s="3" t="s">
        <v>63</v>
      </c>
      <c r="D11" s="15" t="s">
        <v>24</v>
      </c>
      <c r="E11" s="3" t="s">
        <v>16</v>
      </c>
      <c r="F11" s="15" t="s">
        <v>38</v>
      </c>
      <c r="G11" s="3" t="s">
        <v>32</v>
      </c>
      <c r="H11" s="15" t="s">
        <v>33</v>
      </c>
      <c r="I11" s="3" t="s">
        <v>34</v>
      </c>
      <c r="J11" s="3" t="s">
        <v>64</v>
      </c>
      <c r="K11" s="24" t="s">
        <v>19</v>
      </c>
      <c r="L11" s="3" t="s">
        <v>20</v>
      </c>
      <c r="M11" s="3" t="s">
        <v>21</v>
      </c>
      <c r="N11" s="17"/>
      <c r="O11" s="16">
        <v>71</v>
      </c>
      <c r="P11" s="16">
        <v>71</v>
      </c>
      <c r="Q11" s="3"/>
    </row>
    <row r="12" spans="1:18" s="6" customFormat="1" x14ac:dyDescent="0.15">
      <c r="A12" s="4">
        <v>10</v>
      </c>
      <c r="B12" s="3" t="s">
        <v>65</v>
      </c>
      <c r="C12" s="3" t="s">
        <v>66</v>
      </c>
      <c r="D12" s="15" t="s">
        <v>24</v>
      </c>
      <c r="E12" s="3" t="s">
        <v>16</v>
      </c>
      <c r="F12" s="15" t="s">
        <v>38</v>
      </c>
      <c r="G12" s="3" t="s">
        <v>32</v>
      </c>
      <c r="H12" s="3" t="s">
        <v>67</v>
      </c>
      <c r="I12" s="3" t="s">
        <v>68</v>
      </c>
      <c r="J12" s="3" t="s">
        <v>69</v>
      </c>
      <c r="K12" s="24" t="s">
        <v>19</v>
      </c>
      <c r="L12" s="3" t="s">
        <v>20</v>
      </c>
      <c r="M12" s="3" t="s">
        <v>21</v>
      </c>
      <c r="N12" s="16">
        <v>63</v>
      </c>
      <c r="O12" s="16">
        <v>75.666666666666671</v>
      </c>
      <c r="P12" s="16">
        <v>69.333333333333343</v>
      </c>
      <c r="Q12" s="3"/>
      <c r="R12" s="5"/>
    </row>
    <row r="13" spans="1:18" s="6" customFormat="1" ht="24" x14ac:dyDescent="0.15">
      <c r="A13" s="4">
        <v>11</v>
      </c>
      <c r="B13" s="3" t="s">
        <v>70</v>
      </c>
      <c r="C13" s="3" t="s">
        <v>71</v>
      </c>
      <c r="D13" s="15" t="s">
        <v>24</v>
      </c>
      <c r="E13" s="3" t="s">
        <v>16</v>
      </c>
      <c r="F13" s="15" t="s">
        <v>38</v>
      </c>
      <c r="G13" s="3" t="s">
        <v>60</v>
      </c>
      <c r="H13" s="15" t="s">
        <v>72</v>
      </c>
      <c r="I13" s="3" t="s">
        <v>73</v>
      </c>
      <c r="J13" s="3" t="s">
        <v>74</v>
      </c>
      <c r="K13" s="24" t="s">
        <v>19</v>
      </c>
      <c r="L13" s="3" t="s">
        <v>20</v>
      </c>
      <c r="M13" s="3" t="s">
        <v>21</v>
      </c>
      <c r="N13" s="16">
        <v>59</v>
      </c>
      <c r="O13" s="16">
        <v>78.333333333333329</v>
      </c>
      <c r="P13" s="16">
        <v>68.666666666666657</v>
      </c>
      <c r="Q13" s="3"/>
      <c r="R13" s="5"/>
    </row>
    <row r="14" spans="1:18" s="5" customFormat="1" ht="12" x14ac:dyDescent="0.15">
      <c r="A14" s="4">
        <v>12</v>
      </c>
      <c r="B14" s="3" t="s">
        <v>75</v>
      </c>
      <c r="C14" s="3" t="s">
        <v>76</v>
      </c>
      <c r="D14" s="15" t="s">
        <v>77</v>
      </c>
      <c r="E14" s="3" t="s">
        <v>16</v>
      </c>
      <c r="F14" s="3" t="s">
        <v>78</v>
      </c>
      <c r="G14" s="3" t="s">
        <v>79</v>
      </c>
      <c r="H14" s="3" t="s">
        <v>25</v>
      </c>
      <c r="I14" s="3" t="s">
        <v>80</v>
      </c>
      <c r="J14" s="3" t="s">
        <v>81</v>
      </c>
      <c r="K14" s="24" t="s">
        <v>19</v>
      </c>
      <c r="L14" s="3" t="s">
        <v>20</v>
      </c>
      <c r="M14" s="3" t="s">
        <v>40</v>
      </c>
      <c r="N14" s="21"/>
      <c r="O14" s="18">
        <v>93</v>
      </c>
      <c r="P14" s="16">
        <f>O14</f>
        <v>93</v>
      </c>
      <c r="Q14" s="3"/>
    </row>
    <row r="15" spans="1:18" x14ac:dyDescent="0.15">
      <c r="A15" s="4">
        <v>13</v>
      </c>
      <c r="B15" s="3" t="s">
        <v>82</v>
      </c>
      <c r="C15" s="3" t="s">
        <v>83</v>
      </c>
      <c r="D15" s="15" t="s">
        <v>77</v>
      </c>
      <c r="E15" s="3" t="s">
        <v>16</v>
      </c>
      <c r="F15" s="3" t="s">
        <v>78</v>
      </c>
      <c r="G15" s="3" t="s">
        <v>79</v>
      </c>
      <c r="H15" s="3" t="s">
        <v>84</v>
      </c>
      <c r="I15" s="3" t="s">
        <v>85</v>
      </c>
      <c r="J15" s="3" t="s">
        <v>86</v>
      </c>
      <c r="K15" s="24" t="s">
        <v>19</v>
      </c>
      <c r="L15" s="3" t="s">
        <v>87</v>
      </c>
      <c r="M15" s="3" t="s">
        <v>21</v>
      </c>
      <c r="N15" s="21"/>
      <c r="O15" s="18">
        <v>89</v>
      </c>
      <c r="P15" s="16">
        <f>O15</f>
        <v>89</v>
      </c>
      <c r="Q15" s="3"/>
      <c r="R15" s="5"/>
    </row>
    <row r="16" spans="1:18" x14ac:dyDescent="0.15">
      <c r="A16" s="4">
        <v>14</v>
      </c>
      <c r="B16" s="3" t="s">
        <v>88</v>
      </c>
      <c r="C16" s="3" t="s">
        <v>89</v>
      </c>
      <c r="D16" s="15" t="s">
        <v>24</v>
      </c>
      <c r="E16" s="3" t="s">
        <v>16</v>
      </c>
      <c r="F16" s="3" t="s">
        <v>78</v>
      </c>
      <c r="G16" s="3" t="s">
        <v>79</v>
      </c>
      <c r="H16" s="3" t="s">
        <v>90</v>
      </c>
      <c r="I16" s="3" t="s">
        <v>91</v>
      </c>
      <c r="J16" s="3" t="s">
        <v>92</v>
      </c>
      <c r="K16" s="24" t="s">
        <v>19</v>
      </c>
      <c r="L16" s="3" t="s">
        <v>20</v>
      </c>
      <c r="M16" s="3" t="s">
        <v>21</v>
      </c>
      <c r="N16" s="22">
        <v>88</v>
      </c>
      <c r="O16" s="18">
        <v>87.666666666666671</v>
      </c>
      <c r="P16" s="16">
        <f>N16*0.5+O16*0.5</f>
        <v>87.833333333333343</v>
      </c>
      <c r="Q16" s="3"/>
      <c r="R16" s="5"/>
    </row>
    <row r="17" spans="1:17" x14ac:dyDescent="0.15">
      <c r="A17" s="4">
        <v>15</v>
      </c>
      <c r="B17" s="3" t="s">
        <v>93</v>
      </c>
      <c r="C17" s="3" t="s">
        <v>94</v>
      </c>
      <c r="D17" s="15" t="s">
        <v>24</v>
      </c>
      <c r="E17" s="3" t="s">
        <v>16</v>
      </c>
      <c r="F17" s="3" t="s">
        <v>78</v>
      </c>
      <c r="G17" s="3" t="s">
        <v>79</v>
      </c>
      <c r="H17" s="3" t="s">
        <v>90</v>
      </c>
      <c r="I17" s="3" t="s">
        <v>91</v>
      </c>
      <c r="J17" s="3" t="s">
        <v>95</v>
      </c>
      <c r="K17" s="24" t="s">
        <v>19</v>
      </c>
      <c r="L17" s="3" t="s">
        <v>20</v>
      </c>
      <c r="M17" s="3" t="s">
        <v>21</v>
      </c>
      <c r="N17" s="21"/>
      <c r="O17" s="18">
        <v>87.666666666666671</v>
      </c>
      <c r="P17" s="16">
        <f t="shared" ref="P17:P22" si="0">O17</f>
        <v>87.666666666666671</v>
      </c>
      <c r="Q17" s="3"/>
    </row>
    <row r="18" spans="1:17" x14ac:dyDescent="0.15">
      <c r="A18" s="4">
        <v>16</v>
      </c>
      <c r="B18" s="3" t="s">
        <v>96</v>
      </c>
      <c r="C18" s="3" t="s">
        <v>97</v>
      </c>
      <c r="D18" s="15" t="s">
        <v>24</v>
      </c>
      <c r="E18" s="3" t="s">
        <v>16</v>
      </c>
      <c r="F18" s="3" t="s">
        <v>78</v>
      </c>
      <c r="G18" s="3" t="s">
        <v>79</v>
      </c>
      <c r="H18" s="3" t="s">
        <v>25</v>
      </c>
      <c r="I18" s="3" t="s">
        <v>98</v>
      </c>
      <c r="J18" s="3" t="s">
        <v>99</v>
      </c>
      <c r="K18" s="24" t="s">
        <v>19</v>
      </c>
      <c r="L18" s="3" t="s">
        <v>20</v>
      </c>
      <c r="M18" s="3" t="s">
        <v>21</v>
      </c>
      <c r="N18" s="21"/>
      <c r="O18" s="18">
        <v>81.666666666666671</v>
      </c>
      <c r="P18" s="16">
        <f t="shared" si="0"/>
        <v>81.666666666666671</v>
      </c>
      <c r="Q18" s="3"/>
    </row>
    <row r="19" spans="1:17" x14ac:dyDescent="0.15">
      <c r="A19" s="4">
        <v>17</v>
      </c>
      <c r="B19" s="3" t="s">
        <v>100</v>
      </c>
      <c r="C19" s="3" t="s">
        <v>101</v>
      </c>
      <c r="D19" s="15" t="s">
        <v>24</v>
      </c>
      <c r="E19" s="3" t="s">
        <v>16</v>
      </c>
      <c r="F19" s="3" t="s">
        <v>78</v>
      </c>
      <c r="G19" s="3" t="s">
        <v>79</v>
      </c>
      <c r="H19" s="3" t="s">
        <v>43</v>
      </c>
      <c r="I19" s="3" t="s">
        <v>102</v>
      </c>
      <c r="J19" s="3" t="s">
        <v>103</v>
      </c>
      <c r="K19" s="24" t="s">
        <v>19</v>
      </c>
      <c r="L19" s="3" t="s">
        <v>20</v>
      </c>
      <c r="M19" s="3" t="s">
        <v>21</v>
      </c>
      <c r="N19" s="21"/>
      <c r="O19" s="18">
        <v>79.333333333333329</v>
      </c>
      <c r="P19" s="16">
        <f t="shared" si="0"/>
        <v>79.333333333333329</v>
      </c>
      <c r="Q19" s="3"/>
    </row>
    <row r="20" spans="1:17" x14ac:dyDescent="0.15">
      <c r="A20" s="4">
        <v>18</v>
      </c>
      <c r="B20" s="19" t="s">
        <v>104</v>
      </c>
      <c r="C20" s="19" t="s">
        <v>105</v>
      </c>
      <c r="D20" s="15" t="s">
        <v>24</v>
      </c>
      <c r="E20" s="3" t="s">
        <v>16</v>
      </c>
      <c r="F20" s="19" t="s">
        <v>78</v>
      </c>
      <c r="G20" s="19" t="s">
        <v>79</v>
      </c>
      <c r="H20" s="19" t="s">
        <v>84</v>
      </c>
      <c r="I20" s="19" t="s">
        <v>85</v>
      </c>
      <c r="J20" s="19" t="s">
        <v>106</v>
      </c>
      <c r="K20" s="24" t="s">
        <v>19</v>
      </c>
      <c r="L20" s="19" t="s">
        <v>107</v>
      </c>
      <c r="M20" s="3" t="s">
        <v>40</v>
      </c>
      <c r="N20" s="21"/>
      <c r="O20" s="18">
        <v>77.666666666666671</v>
      </c>
      <c r="P20" s="16">
        <f t="shared" si="0"/>
        <v>77.666666666666671</v>
      </c>
      <c r="Q20" s="19"/>
    </row>
    <row r="21" spans="1:17" x14ac:dyDescent="0.15">
      <c r="A21" s="4">
        <v>19</v>
      </c>
      <c r="B21" s="19" t="s">
        <v>108</v>
      </c>
      <c r="C21" s="19" t="s">
        <v>109</v>
      </c>
      <c r="D21" s="15" t="s">
        <v>24</v>
      </c>
      <c r="E21" s="3" t="s">
        <v>16</v>
      </c>
      <c r="F21" s="19" t="s">
        <v>78</v>
      </c>
      <c r="G21" s="19" t="s">
        <v>110</v>
      </c>
      <c r="H21" s="19" t="s">
        <v>25</v>
      </c>
      <c r="I21" s="19" t="s">
        <v>80</v>
      </c>
      <c r="J21" s="19" t="s">
        <v>111</v>
      </c>
      <c r="K21" s="24" t="s">
        <v>19</v>
      </c>
      <c r="L21" s="19" t="s">
        <v>112</v>
      </c>
      <c r="M21" s="3" t="s">
        <v>40</v>
      </c>
      <c r="N21" s="21"/>
      <c r="O21" s="18">
        <v>75.333333333333329</v>
      </c>
      <c r="P21" s="16">
        <f t="shared" si="0"/>
        <v>75.333333333333329</v>
      </c>
      <c r="Q21" s="19"/>
    </row>
    <row r="22" spans="1:17" x14ac:dyDescent="0.15">
      <c r="A22" s="4">
        <v>20</v>
      </c>
      <c r="B22" s="19" t="s">
        <v>113</v>
      </c>
      <c r="C22" s="19" t="s">
        <v>114</v>
      </c>
      <c r="D22" s="15" t="s">
        <v>24</v>
      </c>
      <c r="E22" s="3" t="s">
        <v>16</v>
      </c>
      <c r="F22" s="19" t="s">
        <v>78</v>
      </c>
      <c r="G22" s="19" t="s">
        <v>79</v>
      </c>
      <c r="H22" s="19" t="s">
        <v>43</v>
      </c>
      <c r="I22" s="19" t="s">
        <v>102</v>
      </c>
      <c r="J22" s="19" t="s">
        <v>103</v>
      </c>
      <c r="K22" s="24" t="s">
        <v>19</v>
      </c>
      <c r="L22" s="19" t="s">
        <v>20</v>
      </c>
      <c r="M22" s="3" t="s">
        <v>21</v>
      </c>
      <c r="N22" s="21"/>
      <c r="O22" s="18">
        <v>72.333333333333329</v>
      </c>
      <c r="P22" s="16">
        <f t="shared" si="0"/>
        <v>72.333333333333329</v>
      </c>
      <c r="Q22" s="19"/>
    </row>
    <row r="23" spans="1:17" x14ac:dyDescent="0.15">
      <c r="A23" s="4">
        <v>21</v>
      </c>
      <c r="B23" s="19" t="s">
        <v>115</v>
      </c>
      <c r="C23" s="19" t="s">
        <v>116</v>
      </c>
      <c r="D23" s="15" t="s">
        <v>24</v>
      </c>
      <c r="E23" s="3" t="s">
        <v>16</v>
      </c>
      <c r="F23" s="19" t="s">
        <v>78</v>
      </c>
      <c r="G23" s="19" t="s">
        <v>79</v>
      </c>
      <c r="H23" s="19" t="s">
        <v>33</v>
      </c>
      <c r="I23" s="19" t="s">
        <v>117</v>
      </c>
      <c r="J23" s="19" t="s">
        <v>118</v>
      </c>
      <c r="K23" s="24" t="s">
        <v>19</v>
      </c>
      <c r="L23" s="19" t="s">
        <v>20</v>
      </c>
      <c r="M23" s="3" t="s">
        <v>21</v>
      </c>
      <c r="N23" s="22">
        <v>48</v>
      </c>
      <c r="O23" s="18">
        <v>85.666666666666671</v>
      </c>
      <c r="P23" s="16">
        <f>N23*0.5+O23*0.5</f>
        <v>66.833333333333343</v>
      </c>
      <c r="Q23" s="19"/>
    </row>
    <row r="24" spans="1:17" x14ac:dyDescent="0.15">
      <c r="A24" s="4">
        <v>22</v>
      </c>
      <c r="B24" s="19" t="s">
        <v>119</v>
      </c>
      <c r="C24" s="19" t="s">
        <v>120</v>
      </c>
      <c r="D24" s="15" t="s">
        <v>24</v>
      </c>
      <c r="E24" s="3" t="s">
        <v>16</v>
      </c>
      <c r="F24" s="20" t="s">
        <v>17</v>
      </c>
      <c r="G24" s="19" t="s">
        <v>18</v>
      </c>
      <c r="H24" s="19" t="s">
        <v>33</v>
      </c>
      <c r="I24" s="19" t="s">
        <v>121</v>
      </c>
      <c r="J24" s="19" t="s">
        <v>122</v>
      </c>
      <c r="K24" s="24" t="s">
        <v>19</v>
      </c>
      <c r="L24" s="19" t="s">
        <v>20</v>
      </c>
      <c r="M24" s="3" t="s">
        <v>21</v>
      </c>
      <c r="N24" s="17"/>
      <c r="O24" s="16">
        <v>89.666666666666671</v>
      </c>
      <c r="P24" s="16">
        <v>89.666666666666671</v>
      </c>
      <c r="Q24" s="19"/>
    </row>
    <row r="25" spans="1:17" x14ac:dyDescent="0.15">
      <c r="A25" s="4">
        <v>23</v>
      </c>
      <c r="B25" s="19" t="s">
        <v>123</v>
      </c>
      <c r="C25" s="19" t="s">
        <v>124</v>
      </c>
      <c r="D25" s="15" t="s">
        <v>77</v>
      </c>
      <c r="E25" s="3" t="s">
        <v>16</v>
      </c>
      <c r="F25" s="20" t="s">
        <v>17</v>
      </c>
      <c r="G25" s="19" t="s">
        <v>18</v>
      </c>
      <c r="H25" s="19" t="s">
        <v>125</v>
      </c>
      <c r="I25" s="19" t="s">
        <v>126</v>
      </c>
      <c r="J25" s="19" t="s">
        <v>127</v>
      </c>
      <c r="K25" s="24" t="s">
        <v>19</v>
      </c>
      <c r="L25" s="19" t="s">
        <v>20</v>
      </c>
      <c r="M25" s="3" t="s">
        <v>21</v>
      </c>
      <c r="N25" s="17"/>
      <c r="O25" s="16">
        <v>85.333333333333329</v>
      </c>
      <c r="P25" s="16">
        <v>85.333333333333329</v>
      </c>
      <c r="Q25" s="19"/>
    </row>
    <row r="26" spans="1:17" x14ac:dyDescent="0.15">
      <c r="A26" s="4">
        <v>24</v>
      </c>
      <c r="B26" s="19" t="s">
        <v>128</v>
      </c>
      <c r="C26" s="19" t="s">
        <v>129</v>
      </c>
      <c r="D26" s="15" t="s">
        <v>24</v>
      </c>
      <c r="E26" s="3" t="s">
        <v>16</v>
      </c>
      <c r="F26" s="20" t="s">
        <v>17</v>
      </c>
      <c r="G26" s="19" t="s">
        <v>18</v>
      </c>
      <c r="H26" s="19" t="s">
        <v>84</v>
      </c>
      <c r="I26" s="19" t="s">
        <v>130</v>
      </c>
      <c r="J26" s="19" t="s">
        <v>131</v>
      </c>
      <c r="K26" s="24" t="s">
        <v>19</v>
      </c>
      <c r="L26" s="19" t="s">
        <v>20</v>
      </c>
      <c r="M26" s="3" t="s">
        <v>21</v>
      </c>
      <c r="N26" s="17"/>
      <c r="O26" s="16">
        <v>84</v>
      </c>
      <c r="P26" s="16">
        <v>84</v>
      </c>
      <c r="Q26" s="19"/>
    </row>
    <row r="27" spans="1:17" x14ac:dyDescent="0.15">
      <c r="A27" s="4">
        <v>25</v>
      </c>
      <c r="B27" s="19" t="s">
        <v>132</v>
      </c>
      <c r="C27" s="19" t="s">
        <v>133</v>
      </c>
      <c r="D27" s="15" t="s">
        <v>24</v>
      </c>
      <c r="E27" s="3" t="s">
        <v>16</v>
      </c>
      <c r="F27" s="20" t="s">
        <v>134</v>
      </c>
      <c r="G27" s="19" t="s">
        <v>18</v>
      </c>
      <c r="H27" s="19" t="s">
        <v>33</v>
      </c>
      <c r="I27" s="19" t="s">
        <v>121</v>
      </c>
      <c r="J27" s="19" t="s">
        <v>135</v>
      </c>
      <c r="K27" s="24" t="s">
        <v>19</v>
      </c>
      <c r="L27" s="19" t="s">
        <v>20</v>
      </c>
      <c r="M27" s="3" t="s">
        <v>21</v>
      </c>
      <c r="N27" s="16">
        <v>74</v>
      </c>
      <c r="O27" s="16">
        <v>86</v>
      </c>
      <c r="P27" s="16">
        <v>80</v>
      </c>
      <c r="Q27" s="19"/>
    </row>
    <row r="28" spans="1:17" x14ac:dyDescent="0.15">
      <c r="A28" s="4">
        <v>26</v>
      </c>
      <c r="B28" s="19" t="s">
        <v>136</v>
      </c>
      <c r="C28" s="19" t="s">
        <v>137</v>
      </c>
      <c r="D28" s="15" t="s">
        <v>24</v>
      </c>
      <c r="E28" s="3" t="s">
        <v>16</v>
      </c>
      <c r="F28" s="20" t="s">
        <v>17</v>
      </c>
      <c r="G28" s="19" t="s">
        <v>18</v>
      </c>
      <c r="H28" s="19" t="s">
        <v>138</v>
      </c>
      <c r="I28" s="19" t="s">
        <v>139</v>
      </c>
      <c r="J28" s="19" t="s">
        <v>140</v>
      </c>
      <c r="K28" s="24" t="s">
        <v>19</v>
      </c>
      <c r="L28" s="19" t="s">
        <v>20</v>
      </c>
      <c r="M28" s="3" t="s">
        <v>21</v>
      </c>
      <c r="N28" s="16">
        <v>60</v>
      </c>
      <c r="O28" s="16">
        <v>92</v>
      </c>
      <c r="P28" s="16">
        <v>76</v>
      </c>
      <c r="Q28" s="19"/>
    </row>
    <row r="29" spans="1:17" x14ac:dyDescent="0.15">
      <c r="A29" s="4">
        <v>27</v>
      </c>
      <c r="B29" s="19" t="s">
        <v>141</v>
      </c>
      <c r="C29" s="19" t="s">
        <v>142</v>
      </c>
      <c r="D29" s="15" t="s">
        <v>24</v>
      </c>
      <c r="E29" s="3" t="s">
        <v>16</v>
      </c>
      <c r="F29" s="20" t="s">
        <v>17</v>
      </c>
      <c r="G29" s="19" t="s">
        <v>18</v>
      </c>
      <c r="H29" s="19" t="s">
        <v>33</v>
      </c>
      <c r="I29" s="19" t="s">
        <v>121</v>
      </c>
      <c r="J29" s="19" t="s">
        <v>143</v>
      </c>
      <c r="K29" s="24" t="s">
        <v>19</v>
      </c>
      <c r="L29" s="19" t="s">
        <v>20</v>
      </c>
      <c r="M29" s="3" t="s">
        <v>21</v>
      </c>
      <c r="N29" s="16">
        <v>71</v>
      </c>
      <c r="O29" s="16">
        <v>80.666666666666671</v>
      </c>
      <c r="P29" s="16">
        <v>75.833333333333343</v>
      </c>
      <c r="Q29" s="19"/>
    </row>
    <row r="30" spans="1:17" x14ac:dyDescent="0.15">
      <c r="A30" s="4">
        <v>28</v>
      </c>
      <c r="B30" s="19" t="s">
        <v>144</v>
      </c>
      <c r="C30" s="19" t="s">
        <v>145</v>
      </c>
      <c r="D30" s="15" t="s">
        <v>24</v>
      </c>
      <c r="E30" s="3" t="s">
        <v>30</v>
      </c>
      <c r="F30" s="20" t="s">
        <v>17</v>
      </c>
      <c r="G30" s="19" t="s">
        <v>18</v>
      </c>
      <c r="H30" s="19" t="s">
        <v>43</v>
      </c>
      <c r="I30" s="19" t="s">
        <v>146</v>
      </c>
      <c r="J30" s="19" t="s">
        <v>147</v>
      </c>
      <c r="K30" s="24" t="s">
        <v>19</v>
      </c>
      <c r="L30" s="19" t="s">
        <v>20</v>
      </c>
      <c r="M30" s="3" t="s">
        <v>21</v>
      </c>
      <c r="N30" s="16">
        <v>79</v>
      </c>
      <c r="O30" s="16">
        <v>72</v>
      </c>
      <c r="P30" s="16">
        <v>75.5</v>
      </c>
      <c r="Q30" s="19"/>
    </row>
    <row r="31" spans="1:17" x14ac:dyDescent="0.15">
      <c r="A31" s="4">
        <v>29</v>
      </c>
      <c r="B31" s="19" t="s">
        <v>148</v>
      </c>
      <c r="C31" s="19" t="s">
        <v>149</v>
      </c>
      <c r="D31" s="15" t="s">
        <v>24</v>
      </c>
      <c r="E31" s="3" t="s">
        <v>16</v>
      </c>
      <c r="F31" s="20" t="s">
        <v>17</v>
      </c>
      <c r="G31" s="19" t="s">
        <v>18</v>
      </c>
      <c r="H31" s="19" t="s">
        <v>84</v>
      </c>
      <c r="I31" s="19" t="s">
        <v>130</v>
      </c>
      <c r="J31" s="19" t="s">
        <v>131</v>
      </c>
      <c r="K31" s="24" t="s">
        <v>19</v>
      </c>
      <c r="L31" s="19" t="s">
        <v>20</v>
      </c>
      <c r="M31" s="3" t="s">
        <v>21</v>
      </c>
      <c r="N31" s="17"/>
      <c r="O31" s="16">
        <v>70.666666666666671</v>
      </c>
      <c r="P31" s="16">
        <v>70.666666666666671</v>
      </c>
      <c r="Q31" s="19"/>
    </row>
    <row r="32" spans="1:17" x14ac:dyDescent="0.15">
      <c r="A32" s="4">
        <v>30</v>
      </c>
      <c r="B32" s="19" t="s">
        <v>150</v>
      </c>
      <c r="C32" s="19" t="s">
        <v>151</v>
      </c>
      <c r="D32" s="15" t="s">
        <v>24</v>
      </c>
      <c r="E32" s="3" t="s">
        <v>16</v>
      </c>
      <c r="F32" s="20" t="s">
        <v>17</v>
      </c>
      <c r="G32" s="19" t="s">
        <v>18</v>
      </c>
      <c r="H32" s="19" t="s">
        <v>138</v>
      </c>
      <c r="I32" s="19" t="s">
        <v>139</v>
      </c>
      <c r="J32" s="19" t="s">
        <v>140</v>
      </c>
      <c r="K32" s="24" t="s">
        <v>19</v>
      </c>
      <c r="L32" s="19" t="s">
        <v>20</v>
      </c>
      <c r="M32" s="3" t="s">
        <v>21</v>
      </c>
      <c r="N32" s="16">
        <v>53</v>
      </c>
      <c r="O32" s="16">
        <v>73.333333333333329</v>
      </c>
      <c r="P32" s="16">
        <v>63.166666666666664</v>
      </c>
      <c r="Q32" s="19"/>
    </row>
    <row r="33" spans="1:17" x14ac:dyDescent="0.15">
      <c r="A33" s="4">
        <v>31</v>
      </c>
      <c r="B33" s="19" t="s">
        <v>152</v>
      </c>
      <c r="C33" s="19" t="s">
        <v>153</v>
      </c>
      <c r="D33" s="15" t="s">
        <v>24</v>
      </c>
      <c r="E33" s="3" t="s">
        <v>30</v>
      </c>
      <c r="F33" s="20" t="s">
        <v>17</v>
      </c>
      <c r="G33" s="19" t="s">
        <v>18</v>
      </c>
      <c r="H33" s="19" t="s">
        <v>43</v>
      </c>
      <c r="I33" s="19" t="s">
        <v>146</v>
      </c>
      <c r="J33" s="19" t="s">
        <v>131</v>
      </c>
      <c r="K33" s="24" t="s">
        <v>19</v>
      </c>
      <c r="L33" s="19" t="s">
        <v>20</v>
      </c>
      <c r="M33" s="3" t="s">
        <v>21</v>
      </c>
      <c r="N33" s="16">
        <v>46</v>
      </c>
      <c r="O33" s="16">
        <v>70.333333333333329</v>
      </c>
      <c r="P33" s="16">
        <v>58.166666666666664</v>
      </c>
      <c r="Q33" s="19"/>
    </row>
  </sheetData>
  <mergeCells count="1">
    <mergeCell ref="A1:Q1"/>
  </mergeCells>
  <phoneticPr fontId="2" type="noConversion"/>
  <pageMargins left="0.23622047244094491" right="0.23622047244094491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2022-03-23T06:21:50Z</dcterms:modified>
</cp:coreProperties>
</file>